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ue Ordnung ab 01.01.2009\Tourismus\Homepage 2014\Vergnügungssteuer\"/>
    </mc:Choice>
  </mc:AlternateContent>
  <bookViews>
    <workbookView xWindow="0" yWindow="0" windowWidth="21570" windowHeight="816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" i="1" l="1"/>
  <c r="V41" i="1" l="1"/>
  <c r="V42" i="1"/>
  <c r="V43" i="1"/>
  <c r="V44" i="1"/>
  <c r="V45" i="1"/>
  <c r="V46" i="1"/>
  <c r="V47" i="1"/>
  <c r="V48" i="1"/>
  <c r="V49" i="1"/>
  <c r="V50" i="1"/>
  <c r="V51" i="1"/>
  <c r="T41" i="1" l="1"/>
  <c r="T42" i="1"/>
  <c r="T43" i="1"/>
  <c r="T44" i="1"/>
  <c r="T45" i="1"/>
  <c r="T46" i="1"/>
  <c r="T47" i="1"/>
  <c r="T48" i="1"/>
  <c r="T49" i="1"/>
  <c r="T50" i="1"/>
  <c r="T51" i="1"/>
  <c r="V40" i="1"/>
  <c r="V52" i="1" l="1"/>
  <c r="T29" i="1"/>
  <c r="V29" i="1"/>
  <c r="T30" i="1"/>
  <c r="V30" i="1"/>
  <c r="T31" i="1"/>
  <c r="V31" i="1"/>
  <c r="T32" i="1"/>
  <c r="V32" i="1"/>
  <c r="T33" i="1"/>
  <c r="V33" i="1"/>
  <c r="T34" i="1"/>
  <c r="V34" i="1"/>
  <c r="T35" i="1"/>
  <c r="V35" i="1"/>
  <c r="V28" i="1"/>
  <c r="AE20" i="1"/>
  <c r="AE19" i="1"/>
  <c r="T28" i="1"/>
  <c r="AD20" i="1"/>
  <c r="AD19" i="1"/>
  <c r="V36" i="1" l="1"/>
  <c r="R56" i="1" s="1"/>
</calcChain>
</file>

<file path=xl/sharedStrings.xml><?xml version="1.0" encoding="utf-8"?>
<sst xmlns="http://schemas.openxmlformats.org/spreadsheetml/2006/main" count="91" uniqueCount="82">
  <si>
    <t xml:space="preserve">Steuererklärung </t>
  </si>
  <si>
    <t>nach § 9 der Vergnügungssteuersatzung der Gemeinde Bodnegg</t>
  </si>
  <si>
    <t>Jahr:</t>
  </si>
  <si>
    <t>Aufstellort:</t>
  </si>
  <si>
    <t>Buchungszeichen:</t>
  </si>
  <si>
    <t>Hinweise:</t>
  </si>
  <si>
    <t>Aufsteller:</t>
  </si>
  <si>
    <t>Firma</t>
  </si>
  <si>
    <t>Name, Vorname</t>
  </si>
  <si>
    <t>Telefon</t>
  </si>
  <si>
    <t>Straße, Hausnummer</t>
  </si>
  <si>
    <t>PLZ</t>
  </si>
  <si>
    <t>Ort</t>
  </si>
  <si>
    <t>1. Spielgeräte ohne Gewinnmöglichkeit</t>
  </si>
  <si>
    <t>Nr.</t>
  </si>
  <si>
    <t>Zulassungs-Nr.</t>
  </si>
  <si>
    <t>Steuersatz</t>
  </si>
  <si>
    <t>Steuerbetrag</t>
  </si>
  <si>
    <t>Monat:</t>
  </si>
  <si>
    <t>Gerätename /
Gerätebezeichnung</t>
  </si>
  <si>
    <t>Aufstellungsort
(Name der Vergnügungsstätte)</t>
  </si>
  <si>
    <t>5.0101.</t>
  </si>
  <si>
    <t>Januar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</si>
  <si>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</si>
  <si>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</si>
  <si>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</si>
  <si>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</si>
  <si>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</si>
  <si>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</si>
  <si>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</si>
  <si>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</si>
  <si>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</si>
  <si>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</si>
  <si>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Spielhalle oder ähnliches Unternehmen i. S. von § 40 LGlüG
</t>
  </si>
  <si>
    <t>keine Spielhalle</t>
  </si>
  <si>
    <t>Steuersatz für Spielgeräte ohne Gewinn</t>
  </si>
  <si>
    <t>Bitte wählen Sie einen Aufstellort aus!</t>
  </si>
  <si>
    <t>Steuersatz für Spielgeräte mit Gewinn</t>
  </si>
  <si>
    <t>Prozent</t>
  </si>
  <si>
    <t>Gemeindeverwaltung Bodnegg
Kämmerei
Kirchweg 4
88285 Bodnegg</t>
  </si>
  <si>
    <r>
      <t>Bitte füllen Sie für</t>
    </r>
    <r>
      <rPr>
        <u/>
        <sz val="11"/>
        <color theme="1"/>
        <rFont val="Arial"/>
        <family val="2"/>
      </rPr>
      <t xml:space="preserve"> jeden Monat</t>
    </r>
    <r>
      <rPr>
        <sz val="11"/>
        <color theme="1"/>
        <rFont val="Arial"/>
        <family val="2"/>
      </rPr>
      <t xml:space="preserve"> eine gesonderte Steuererklärung aus!</t>
    </r>
  </si>
  <si>
    <t>Bitte fügen Sie die Zählwerks-Ausdrucke für den genannten Zeitraum bei!</t>
  </si>
  <si>
    <t>2. Spielgeräte mit Gewinnmöglichkeit</t>
  </si>
  <si>
    <t>Beginn</t>
  </si>
  <si>
    <t>Ende</t>
  </si>
  <si>
    <t>Auslesezeitraum</t>
  </si>
  <si>
    <t>Aufstellungsort (Name 
der Vergnügungsstätte)</t>
  </si>
  <si>
    <t>Ort, Datum</t>
  </si>
  <si>
    <t>Unterschrift des Steuerschuldners</t>
  </si>
  <si>
    <t>Gemeinde Bodnegg</t>
  </si>
  <si>
    <t>Kirchweg 4</t>
  </si>
  <si>
    <t>88285 Bodnegg</t>
  </si>
  <si>
    <t>Telefon:</t>
  </si>
  <si>
    <t>Fax:</t>
  </si>
  <si>
    <t>E-Mail:</t>
  </si>
  <si>
    <t>07520/9208-23</t>
  </si>
  <si>
    <t>07520/9208-40</t>
  </si>
  <si>
    <t>mohr@bodnegg.de</t>
  </si>
  <si>
    <t>Kreissparkasse Ravensburg</t>
  </si>
  <si>
    <t>DE78 6505 0110 0048 0034 92</t>
  </si>
  <si>
    <t>BIC:</t>
  </si>
  <si>
    <t>SOLADES1RVB</t>
  </si>
  <si>
    <t>BLZ</t>
  </si>
  <si>
    <t>Konto</t>
  </si>
  <si>
    <t>48 003 492</t>
  </si>
  <si>
    <t>650 501 10</t>
  </si>
  <si>
    <t>Raiffeisenbank Ravensburg eG</t>
  </si>
  <si>
    <t>52 096 009</t>
  </si>
  <si>
    <t>650 625 77</t>
  </si>
  <si>
    <t>DE96 6506 2577 0052 0960 09</t>
  </si>
  <si>
    <t>GENODES1RRV</t>
  </si>
  <si>
    <t>Zwischensumme A:</t>
  </si>
  <si>
    <t>Zwischensumme B:</t>
  </si>
  <si>
    <r>
      <rPr>
        <b/>
        <sz val="8"/>
        <color theme="1" tint="0.499984740745262"/>
        <rFont val="Arial"/>
        <family val="2"/>
      </rPr>
      <t>IBAN</t>
    </r>
    <r>
      <rPr>
        <sz val="8"/>
        <color theme="1" tint="0.499984740745262"/>
        <rFont val="Arial"/>
        <family val="2"/>
      </rPr>
      <t xml:space="preserve">: </t>
    </r>
  </si>
  <si>
    <t>Hiermit bestätige ich, dass alle Angaben vollständig und richtig sind.</t>
  </si>
  <si>
    <t>Bruttokasse*</t>
  </si>
  <si>
    <t>Gesamtsteuersumme der Spielgeräte mit und ohne Gewinnmöglichkeit (A+B):</t>
  </si>
  <si>
    <t>*Bruttokasse:Elektronisch gezählte Kasse, zuzüglich Röhrenentnahmen, abzüglich Röhrenauffüllungen, Falschgeld und Fehlgeld</t>
  </si>
  <si>
    <t xml:space="preserve">mindestens jedoch </t>
  </si>
  <si>
    <t>Februar</t>
  </si>
  <si>
    <t>Anzeige</t>
  </si>
  <si>
    <t>Bitte geben Sie die Steuererklärung bis zum 15. Tag nach Ablauf des Kalendervierteljahres ab!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</si>
</sst>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2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8"/>
      <color theme="1" tint="0.499984740745262"/>
      <name val="Arial"/>
      <family val="2"/>
    </font>
    <font>
      <sz val="9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8">
    <xf numFmtId="0" fontId="0" fillId="0" borderId="0" xfId="0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" fillId="0" borderId="11" xfId="0" applyFont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 textRotation="180" wrapText="1"/>
    </xf>
    <xf numFmtId="0" fontId="1" fillId="0" borderId="1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4" fontId="6" fillId="3" borderId="0" xfId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9" fontId="3" fillId="0" borderId="0" xfId="2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6" fillId="0" borderId="0" xfId="0" applyFont="1"/>
    <xf numFmtId="0" fontId="3" fillId="0" borderId="0" xfId="0" applyFont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44" fontId="4" fillId="0" borderId="0" xfId="1" applyFont="1" applyBorder="1" applyAlignment="1" applyProtection="1">
      <alignment horizontal="center" vertical="center"/>
    </xf>
    <xf numFmtId="44" fontId="6" fillId="3" borderId="10" xfId="1" applyFont="1" applyFill="1" applyBorder="1" applyAlignment="1" applyProtection="1">
      <alignment horizontal="center" vertical="center"/>
    </xf>
    <xf numFmtId="44" fontId="6" fillId="3" borderId="12" xfId="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4" fontId="1" fillId="3" borderId="10" xfId="1" applyFont="1" applyFill="1" applyBorder="1" applyAlignment="1" applyProtection="1">
      <alignment horizontal="center" vertical="center"/>
    </xf>
    <xf numFmtId="44" fontId="1" fillId="3" borderId="12" xfId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top" textRotation="180" wrapText="1"/>
    </xf>
    <xf numFmtId="0" fontId="4" fillId="0" borderId="4" xfId="0" applyFont="1" applyBorder="1" applyAlignment="1" applyProtection="1">
      <alignment horizontal="center" vertical="top" textRotation="180" wrapText="1"/>
    </xf>
    <xf numFmtId="0" fontId="4" fillId="0" borderId="5" xfId="0" applyFont="1" applyBorder="1" applyAlignment="1" applyProtection="1">
      <alignment horizontal="center" vertical="top" textRotation="180" wrapText="1"/>
    </xf>
    <xf numFmtId="0" fontId="4" fillId="0" borderId="6" xfId="0" applyFont="1" applyBorder="1" applyAlignment="1" applyProtection="1">
      <alignment horizontal="center" vertical="top" textRotation="180" wrapText="1"/>
    </xf>
    <xf numFmtId="0" fontId="4" fillId="0" borderId="7" xfId="0" applyFont="1" applyBorder="1" applyAlignment="1" applyProtection="1">
      <alignment horizontal="center" vertical="top" textRotation="180" wrapText="1"/>
    </xf>
    <xf numFmtId="0" fontId="4" fillId="0" borderId="9" xfId="0" applyFont="1" applyBorder="1" applyAlignment="1" applyProtection="1">
      <alignment horizontal="center" vertical="top" textRotation="180" wrapText="1"/>
    </xf>
    <xf numFmtId="0" fontId="3" fillId="0" borderId="0" xfId="0" applyFont="1" applyAlignment="1" applyProtection="1">
      <alignment horizontal="left" vertical="center"/>
    </xf>
    <xf numFmtId="44" fontId="1" fillId="3" borderId="10" xfId="1" applyFont="1" applyFill="1" applyBorder="1" applyAlignment="1" applyProtection="1">
      <alignment horizontal="left" vertical="center"/>
    </xf>
    <xf numFmtId="44" fontId="1" fillId="3" borderId="12" xfId="1" applyFont="1" applyFill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44" fontId="6" fillId="3" borderId="7" xfId="1" applyFont="1" applyFill="1" applyBorder="1" applyAlignment="1" applyProtection="1">
      <alignment horizontal="center" vertical="center"/>
    </xf>
    <xf numFmtId="44" fontId="6" fillId="3" borderId="9" xfId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9" fontId="1" fillId="0" borderId="1" xfId="2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4" fontId="1" fillId="0" borderId="1" xfId="1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44" fontId="1" fillId="2" borderId="10" xfId="1" applyFont="1" applyFill="1" applyBorder="1" applyAlignment="1" applyProtection="1">
      <alignment horizontal="left" vertical="center"/>
      <protection locked="0"/>
    </xf>
    <xf numFmtId="44" fontId="1" fillId="2" borderId="12" xfId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4" fontId="4" fillId="0" borderId="10" xfId="1" applyFont="1" applyBorder="1" applyAlignment="1" applyProtection="1">
      <alignment horizontal="center" vertical="center"/>
    </xf>
    <xf numFmtId="44" fontId="4" fillId="0" borderId="12" xfId="1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3" dropStyle="combo" dx="16" fmlaRange="$Y$3:$Y$16" noThreeD="1" sel="1" val="0"/>
</file>

<file path=xl/ctrlProps/ctrlProp2.xml><?xml version="1.0" encoding="utf-8"?>
<formControlPr xmlns="http://schemas.microsoft.com/office/spreadsheetml/2009/9/main" objectType="Drop" dropLines="13" dropStyle="combo" dx="16" fmlaRange="$Z$3:$Z$16" noThreeD="1" sel="2" val="0"/>
</file>

<file path=xl/ctrlProps/ctrlProp3.xml><?xml version="1.0" encoding="utf-8"?>
<formControlPr xmlns="http://schemas.microsoft.com/office/spreadsheetml/2009/9/main" objectType="Drop" dropLines="3" dropStyle="combo" dx="16" fmlaLink="$AA$19" fmlaRange="$AA$3:$AA$6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38100</xdr:rowOff>
        </xdr:from>
        <xdr:to>
          <xdr:col>6</xdr:col>
          <xdr:colOff>104775</xdr:colOff>
          <xdr:row>2</xdr:row>
          <xdr:rowOff>238125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47625</xdr:rowOff>
        </xdr:from>
        <xdr:to>
          <xdr:col>6</xdr:col>
          <xdr:colOff>104775</xdr:colOff>
          <xdr:row>4</xdr:row>
          <xdr:rowOff>247650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57150</xdr:rowOff>
        </xdr:from>
        <xdr:to>
          <xdr:col>12</xdr:col>
          <xdr:colOff>28575</xdr:colOff>
          <xdr:row>8</xdr:row>
          <xdr:rowOff>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G70"/>
  <sheetViews>
    <sheetView showGridLines="0" tabSelected="1" zoomScaleNormal="100" workbookViewId="0">
      <selection activeCell="H10" sqref="H10:I10"/>
    </sheetView>
  </sheetViews>
  <sheetFormatPr baseColWidth="10" defaultRowHeight="15.75" x14ac:dyDescent="0.25"/>
  <cols>
    <col min="1" max="1" width="3.140625" style="2" customWidth="1"/>
    <col min="2" max="2" width="8.7109375" style="2" customWidth="1"/>
    <col min="3" max="3" width="3.5703125" style="2" customWidth="1"/>
    <col min="4" max="4" width="3.7109375" style="2" customWidth="1"/>
    <col min="5" max="5" width="3" style="2" customWidth="1"/>
    <col min="6" max="6" width="5" style="2" customWidth="1"/>
    <col min="7" max="7" width="3.5703125" style="2" customWidth="1"/>
    <col min="8" max="9" width="7.28515625" style="2" customWidth="1"/>
    <col min="10" max="10" width="5.5703125" style="2" customWidth="1"/>
    <col min="11" max="11" width="6.28515625" style="2" customWidth="1"/>
    <col min="12" max="12" width="3.42578125" style="2" customWidth="1"/>
    <col min="13" max="13" width="5.140625" style="2" customWidth="1"/>
    <col min="14" max="14" width="3.7109375" style="2" customWidth="1"/>
    <col min="15" max="15" width="4.28515625" style="2" customWidth="1"/>
    <col min="16" max="16" width="3.5703125" style="2" customWidth="1"/>
    <col min="17" max="17" width="9.5703125" style="2" customWidth="1"/>
    <col min="18" max="18" width="6.140625" style="2" customWidth="1"/>
    <col min="19" max="19" width="10.7109375" style="2" customWidth="1"/>
    <col min="20" max="20" width="4.28515625" style="2" customWidth="1"/>
    <col min="21" max="21" width="6" style="2" customWidth="1"/>
    <col min="22" max="22" width="9.85546875" style="2" customWidth="1"/>
    <col min="23" max="23" width="7.140625" style="2" customWidth="1"/>
    <col min="24" max="24" width="1.140625" style="2" hidden="1" customWidth="1"/>
    <col min="25" max="26" width="11.42578125" style="2" hidden="1" customWidth="1"/>
    <col min="27" max="27" width="11.42578125" style="4" hidden="1" customWidth="1"/>
    <col min="28" max="33" width="11.42578125" style="2" hidden="1" customWidth="1"/>
    <col min="34" max="35" width="11.42578125" style="2" customWidth="1"/>
    <col min="36" max="16384" width="11.42578125" style="2"/>
  </cols>
  <sheetData>
    <row r="1" spans="1:32" ht="18" x14ac:dyDescent="0.25">
      <c r="A1" s="1" t="s">
        <v>0</v>
      </c>
      <c r="B1" s="1"/>
      <c r="C1" s="1"/>
      <c r="D1" s="1"/>
      <c r="U1" s="68" t="s">
        <v>39</v>
      </c>
      <c r="V1" s="69"/>
      <c r="Y1" s="4"/>
      <c r="AA1" s="2"/>
    </row>
    <row r="2" spans="1:32" ht="15" customHeight="1" x14ac:dyDescent="0.25">
      <c r="A2" s="17" t="s">
        <v>1</v>
      </c>
      <c r="B2" s="3"/>
      <c r="C2" s="3"/>
      <c r="D2" s="3"/>
      <c r="U2" s="70"/>
      <c r="V2" s="71"/>
      <c r="W2" s="22"/>
      <c r="Y2" s="4"/>
      <c r="AA2" s="2"/>
      <c r="AD2" s="2" t="s">
        <v>35</v>
      </c>
    </row>
    <row r="3" spans="1:32" ht="21.75" customHeight="1" x14ac:dyDescent="0.25">
      <c r="A3" s="74" t="s">
        <v>18</v>
      </c>
      <c r="B3" s="74"/>
      <c r="C3" s="8"/>
      <c r="D3" s="8"/>
      <c r="E3" s="55"/>
      <c r="F3" s="55"/>
      <c r="G3" s="55"/>
      <c r="H3" s="55"/>
      <c r="I3" s="55"/>
      <c r="J3" s="20"/>
      <c r="M3" s="18"/>
      <c r="N3" s="18"/>
      <c r="O3" s="18"/>
      <c r="P3" s="18"/>
      <c r="R3" s="12"/>
      <c r="S3" s="12"/>
      <c r="U3" s="70"/>
      <c r="V3" s="71"/>
      <c r="W3" s="22"/>
      <c r="Y3" s="4"/>
      <c r="AA3" s="2"/>
    </row>
    <row r="4" spans="1:32" ht="0.75" customHeight="1" x14ac:dyDescent="0.25">
      <c r="A4" s="46"/>
      <c r="B4" s="46"/>
      <c r="C4" s="8"/>
      <c r="D4" s="8"/>
      <c r="E4" s="45"/>
      <c r="F4" s="45"/>
      <c r="G4" s="45"/>
      <c r="H4" s="45"/>
      <c r="I4" s="45"/>
      <c r="J4" s="45"/>
      <c r="M4" s="18"/>
      <c r="N4" s="18"/>
      <c r="O4" s="18"/>
      <c r="P4" s="18"/>
      <c r="R4" s="12"/>
      <c r="S4" s="12"/>
      <c r="U4" s="70"/>
      <c r="V4" s="71"/>
      <c r="W4" s="22"/>
      <c r="Y4" s="4" t="s">
        <v>80</v>
      </c>
      <c r="AA4" s="2"/>
    </row>
    <row r="5" spans="1:32" ht="25.5" customHeight="1" x14ac:dyDescent="0.25">
      <c r="A5" s="74" t="s">
        <v>2</v>
      </c>
      <c r="B5" s="74"/>
      <c r="C5" s="8"/>
      <c r="D5" s="8"/>
      <c r="E5" s="55"/>
      <c r="F5" s="55"/>
      <c r="G5" s="55"/>
      <c r="H5" s="55"/>
      <c r="I5" s="55"/>
      <c r="J5" s="20"/>
      <c r="R5" s="12"/>
      <c r="S5" s="12"/>
      <c r="U5" s="70"/>
      <c r="V5" s="71"/>
      <c r="W5" s="22"/>
      <c r="Y5" s="4" t="s">
        <v>22</v>
      </c>
      <c r="Z5" s="2">
        <v>2015</v>
      </c>
      <c r="AA5" s="21" t="s">
        <v>33</v>
      </c>
      <c r="AD5" s="2">
        <v>150</v>
      </c>
      <c r="AE5" s="2">
        <v>75</v>
      </c>
    </row>
    <row r="6" spans="1:32" ht="3" customHeight="1" x14ac:dyDescent="0.25">
      <c r="A6" s="46"/>
      <c r="B6" s="46"/>
      <c r="C6" s="8"/>
      <c r="D6" s="8"/>
      <c r="E6" s="45"/>
      <c r="F6" s="45"/>
      <c r="G6" s="45"/>
      <c r="H6" s="45"/>
      <c r="I6" s="45"/>
      <c r="J6" s="45"/>
      <c r="R6" s="12"/>
      <c r="S6" s="12"/>
      <c r="U6" s="70"/>
      <c r="V6" s="71"/>
      <c r="W6" s="22"/>
      <c r="Y6" s="4" t="s">
        <v>79</v>
      </c>
      <c r="Z6" s="2">
        <v>2016</v>
      </c>
      <c r="AA6" s="2" t="s">
        <v>34</v>
      </c>
    </row>
    <row r="7" spans="1:32" ht="9" customHeight="1" x14ac:dyDescent="0.25">
      <c r="A7" s="74" t="s">
        <v>3</v>
      </c>
      <c r="B7" s="74"/>
      <c r="C7" s="8"/>
      <c r="D7" s="8"/>
      <c r="E7" s="55"/>
      <c r="F7" s="55"/>
      <c r="G7" s="55"/>
      <c r="H7" s="55"/>
      <c r="I7" s="55"/>
      <c r="J7" s="55"/>
      <c r="K7" s="55"/>
      <c r="L7" s="20"/>
      <c r="M7" s="17"/>
      <c r="N7" s="17"/>
      <c r="O7" s="17"/>
      <c r="P7" s="17"/>
      <c r="R7" s="12"/>
      <c r="S7" s="12"/>
      <c r="U7" s="70"/>
      <c r="V7" s="71"/>
      <c r="W7" s="22"/>
      <c r="Y7" s="4" t="s">
        <v>23</v>
      </c>
      <c r="Z7" s="2">
        <v>2017</v>
      </c>
      <c r="AA7" s="2"/>
    </row>
    <row r="8" spans="1:32" ht="10.5" customHeight="1" x14ac:dyDescent="0.25">
      <c r="A8" s="74"/>
      <c r="B8" s="74"/>
      <c r="C8" s="8"/>
      <c r="D8" s="8"/>
      <c r="E8" s="55"/>
      <c r="F8" s="55"/>
      <c r="G8" s="55"/>
      <c r="H8" s="55"/>
      <c r="I8" s="55"/>
      <c r="J8" s="55"/>
      <c r="K8" s="55"/>
      <c r="L8" s="20"/>
      <c r="M8" s="17"/>
      <c r="N8" s="17"/>
      <c r="O8" s="17"/>
      <c r="P8" s="17"/>
      <c r="R8" s="12"/>
      <c r="S8" s="12"/>
      <c r="U8" s="70"/>
      <c r="V8" s="71"/>
      <c r="W8" s="22"/>
      <c r="Y8" s="4" t="s">
        <v>24</v>
      </c>
      <c r="Z8" s="2">
        <v>2018</v>
      </c>
      <c r="AA8" s="2"/>
      <c r="AD8" s="2" t="s">
        <v>37</v>
      </c>
    </row>
    <row r="9" spans="1:32" ht="6" customHeight="1" x14ac:dyDescent="0.25">
      <c r="A9" s="8"/>
      <c r="B9" s="8"/>
      <c r="C9" s="8"/>
      <c r="D9" s="8"/>
      <c r="R9" s="12"/>
      <c r="S9" s="12"/>
      <c r="U9" s="70"/>
      <c r="V9" s="71"/>
      <c r="W9" s="22"/>
      <c r="Y9" s="4" t="s">
        <v>25</v>
      </c>
      <c r="Z9" s="2">
        <v>2019</v>
      </c>
      <c r="AA9" s="2"/>
    </row>
    <row r="10" spans="1:32" x14ac:dyDescent="0.25">
      <c r="A10" s="4" t="s">
        <v>4</v>
      </c>
      <c r="B10" s="4"/>
      <c r="C10" s="4"/>
      <c r="D10" s="4"/>
      <c r="F10" s="97" t="s">
        <v>21</v>
      </c>
      <c r="G10" s="98"/>
      <c r="H10" s="105"/>
      <c r="I10" s="106"/>
      <c r="J10" s="4"/>
      <c r="R10" s="12"/>
      <c r="S10" s="12"/>
      <c r="U10" s="70"/>
      <c r="V10" s="71"/>
      <c r="W10" s="22"/>
      <c r="Y10" s="4" t="s">
        <v>26</v>
      </c>
      <c r="Z10" s="2">
        <v>2020</v>
      </c>
      <c r="AA10" s="2"/>
      <c r="AD10" s="37">
        <v>0.18</v>
      </c>
      <c r="AE10" s="2" t="s">
        <v>38</v>
      </c>
    </row>
    <row r="11" spans="1:32" ht="6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R11" s="12"/>
      <c r="S11" s="12"/>
      <c r="U11" s="70"/>
      <c r="V11" s="71"/>
      <c r="W11" s="22"/>
      <c r="Y11" s="4" t="s">
        <v>27</v>
      </c>
      <c r="Z11" s="2">
        <v>2021</v>
      </c>
      <c r="AA11" s="2"/>
    </row>
    <row r="12" spans="1:32" ht="13.5" customHeight="1" x14ac:dyDescent="0.25">
      <c r="B12" s="16" t="s">
        <v>5</v>
      </c>
      <c r="C12" s="5"/>
      <c r="D12" s="5"/>
      <c r="R12" s="12"/>
      <c r="S12" s="12"/>
      <c r="U12" s="70"/>
      <c r="V12" s="71"/>
      <c r="W12" s="22"/>
      <c r="Y12" s="4" t="s">
        <v>28</v>
      </c>
      <c r="Z12" s="2">
        <v>2022</v>
      </c>
      <c r="AA12" s="2"/>
      <c r="AD12" s="2" t="s">
        <v>78</v>
      </c>
      <c r="AF12" s="2">
        <v>150</v>
      </c>
    </row>
    <row r="13" spans="1:32" ht="15" customHeight="1" x14ac:dyDescent="0.25">
      <c r="B13" s="5" t="s">
        <v>40</v>
      </c>
      <c r="C13" s="5"/>
      <c r="D13" s="5"/>
      <c r="R13" s="12"/>
      <c r="S13" s="12"/>
      <c r="U13" s="70"/>
      <c r="V13" s="71"/>
      <c r="W13" s="22"/>
      <c r="Y13" s="4" t="s">
        <v>29</v>
      </c>
      <c r="Z13" s="2">
        <v>2023</v>
      </c>
      <c r="AA13" s="2"/>
    </row>
    <row r="14" spans="1:32" ht="15" customHeight="1" x14ac:dyDescent="0.25">
      <c r="B14" s="5" t="s">
        <v>41</v>
      </c>
      <c r="C14" s="5"/>
      <c r="D14" s="5"/>
      <c r="R14" s="12"/>
      <c r="S14" s="12"/>
      <c r="U14" s="70"/>
      <c r="V14" s="71"/>
      <c r="W14" s="22"/>
      <c r="Y14" s="4" t="s">
        <v>30</v>
      </c>
      <c r="Z14" s="2">
        <v>2024</v>
      </c>
      <c r="AA14" s="2"/>
    </row>
    <row r="15" spans="1:32" ht="15" customHeight="1" x14ac:dyDescent="0.25">
      <c r="B15" s="5" t="s">
        <v>81</v>
      </c>
      <c r="C15" s="5"/>
      <c r="D15" s="5"/>
      <c r="R15" s="12"/>
      <c r="S15" s="12"/>
      <c r="U15" s="70"/>
      <c r="V15" s="71"/>
      <c r="W15" s="22"/>
      <c r="Y15" s="4" t="s">
        <v>31</v>
      </c>
      <c r="Z15" s="2">
        <v>2025</v>
      </c>
      <c r="AA15" s="2"/>
    </row>
    <row r="16" spans="1:32" ht="15" customHeight="1" x14ac:dyDescent="0.25">
      <c r="U16" s="70"/>
      <c r="V16" s="71"/>
      <c r="W16" s="22"/>
      <c r="Y16" s="4" t="s">
        <v>32</v>
      </c>
      <c r="Z16" s="2">
        <v>2026</v>
      </c>
      <c r="AA16" s="2"/>
    </row>
    <row r="17" spans="1:31" ht="7.5" customHeight="1" x14ac:dyDescent="0.25">
      <c r="U17" s="72"/>
      <c r="V17" s="73"/>
      <c r="W17" s="22"/>
      <c r="Y17" s="4"/>
      <c r="AA17" s="2"/>
    </row>
    <row r="18" spans="1:31" ht="25.5" customHeight="1" x14ac:dyDescent="0.25">
      <c r="A18" s="6" t="s">
        <v>6</v>
      </c>
      <c r="B18" s="6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4"/>
      <c r="AA18" s="2"/>
      <c r="AC18" s="2">
        <v>1</v>
      </c>
      <c r="AE18" s="2" t="s">
        <v>36</v>
      </c>
    </row>
    <row r="19" spans="1:31" ht="12" customHeight="1" x14ac:dyDescent="0.25">
      <c r="A19" s="77" t="s">
        <v>7</v>
      </c>
      <c r="B19" s="78"/>
      <c r="C19" s="78"/>
      <c r="D19" s="78"/>
      <c r="E19" s="78"/>
      <c r="F19" s="78"/>
      <c r="G19" s="78"/>
      <c r="H19" s="99"/>
      <c r="I19" s="59" t="s">
        <v>8</v>
      </c>
      <c r="J19" s="60"/>
      <c r="K19" s="60"/>
      <c r="L19" s="60"/>
      <c r="M19" s="60"/>
      <c r="N19" s="60"/>
      <c r="O19" s="60"/>
      <c r="P19" s="60"/>
      <c r="Q19" s="61"/>
      <c r="R19" s="59" t="s">
        <v>9</v>
      </c>
      <c r="S19" s="60"/>
      <c r="T19" s="60"/>
      <c r="U19" s="60"/>
      <c r="V19" s="60"/>
      <c r="W19" s="61"/>
      <c r="X19" s="13"/>
      <c r="Y19" s="4"/>
      <c r="AA19" s="43">
        <v>2</v>
      </c>
      <c r="AC19" s="2">
        <v>2</v>
      </c>
      <c r="AD19" s="2">
        <f>AD5</f>
        <v>150</v>
      </c>
      <c r="AE19" s="2">
        <f>AD5</f>
        <v>150</v>
      </c>
    </row>
    <row r="20" spans="1:31" ht="9.75" customHeight="1" x14ac:dyDescent="0.25">
      <c r="A20" s="107"/>
      <c r="B20" s="108"/>
      <c r="C20" s="108"/>
      <c r="D20" s="108"/>
      <c r="E20" s="108"/>
      <c r="F20" s="108"/>
      <c r="G20" s="108"/>
      <c r="H20" s="109"/>
      <c r="I20" s="79"/>
      <c r="J20" s="80"/>
      <c r="K20" s="80"/>
      <c r="L20" s="80"/>
      <c r="M20" s="80"/>
      <c r="N20" s="80"/>
      <c r="O20" s="80"/>
      <c r="P20" s="80"/>
      <c r="Q20" s="81"/>
      <c r="R20" s="62"/>
      <c r="S20" s="63"/>
      <c r="T20" s="63"/>
      <c r="U20" s="63"/>
      <c r="V20" s="63"/>
      <c r="W20" s="64"/>
      <c r="X20" s="11"/>
      <c r="Y20" s="4"/>
      <c r="AA20" s="2"/>
      <c r="AC20" s="2">
        <v>3</v>
      </c>
      <c r="AD20" s="2">
        <f>AE5</f>
        <v>75</v>
      </c>
      <c r="AE20" s="2">
        <f>AE5</f>
        <v>75</v>
      </c>
    </row>
    <row r="21" spans="1:31" ht="10.5" customHeight="1" x14ac:dyDescent="0.25">
      <c r="A21" s="110"/>
      <c r="B21" s="111"/>
      <c r="C21" s="111"/>
      <c r="D21" s="111"/>
      <c r="E21" s="111"/>
      <c r="F21" s="111"/>
      <c r="G21" s="111"/>
      <c r="H21" s="112"/>
      <c r="I21" s="65"/>
      <c r="J21" s="66"/>
      <c r="K21" s="66"/>
      <c r="L21" s="66"/>
      <c r="M21" s="66"/>
      <c r="N21" s="80"/>
      <c r="O21" s="80"/>
      <c r="P21" s="80"/>
      <c r="Q21" s="81"/>
      <c r="R21" s="65"/>
      <c r="S21" s="66"/>
      <c r="T21" s="66"/>
      <c r="U21" s="66"/>
      <c r="V21" s="66"/>
      <c r="W21" s="67"/>
      <c r="X21" s="11"/>
      <c r="Y21" s="4"/>
      <c r="AA21" s="2"/>
    </row>
    <row r="22" spans="1:31" ht="12" customHeight="1" x14ac:dyDescent="0.25">
      <c r="A22" s="77" t="s">
        <v>10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19"/>
      <c r="M22" s="59" t="s">
        <v>11</v>
      </c>
      <c r="N22" s="60"/>
      <c r="O22" s="61"/>
      <c r="P22" s="59" t="s">
        <v>12</v>
      </c>
      <c r="Q22" s="60"/>
      <c r="R22" s="60"/>
      <c r="S22" s="60"/>
      <c r="T22" s="60"/>
      <c r="U22" s="60"/>
      <c r="V22" s="60"/>
      <c r="W22" s="61"/>
      <c r="X22" s="13"/>
      <c r="Y22" s="4"/>
      <c r="AA22" s="2"/>
    </row>
    <row r="23" spans="1:31" ht="9.75" customHeight="1" x14ac:dyDescent="0.2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9"/>
      <c r="M23" s="62"/>
      <c r="N23" s="63"/>
      <c r="O23" s="64"/>
      <c r="P23" s="62"/>
      <c r="Q23" s="63"/>
      <c r="R23" s="63"/>
      <c r="S23" s="63"/>
      <c r="T23" s="63"/>
      <c r="U23" s="63"/>
      <c r="V23" s="63"/>
      <c r="W23" s="64"/>
      <c r="X23" s="13"/>
      <c r="Y23" s="4"/>
      <c r="AA23" s="2"/>
    </row>
    <row r="24" spans="1:31" ht="10.5" customHeight="1" x14ac:dyDescent="0.25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  <c r="M24" s="65"/>
      <c r="N24" s="66"/>
      <c r="O24" s="67"/>
      <c r="P24" s="65"/>
      <c r="Q24" s="66"/>
      <c r="R24" s="66"/>
      <c r="S24" s="66"/>
      <c r="T24" s="66"/>
      <c r="U24" s="66"/>
      <c r="V24" s="66"/>
      <c r="W24" s="67"/>
      <c r="X24" s="13"/>
      <c r="Y24" s="4"/>
      <c r="AA24" s="2"/>
    </row>
    <row r="25" spans="1:31" ht="7.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4"/>
      <c r="AA25" s="2"/>
    </row>
    <row r="26" spans="1:31" x14ac:dyDescent="0.25">
      <c r="A26" s="6" t="s">
        <v>13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"/>
      <c r="AA26" s="2"/>
    </row>
    <row r="27" spans="1:31" ht="29.25" customHeight="1" x14ac:dyDescent="0.25">
      <c r="A27" s="14" t="s">
        <v>14</v>
      </c>
      <c r="B27" s="100" t="s">
        <v>19</v>
      </c>
      <c r="C27" s="101"/>
      <c r="D27" s="101"/>
      <c r="E27" s="101"/>
      <c r="F27" s="101"/>
      <c r="G27" s="101"/>
      <c r="H27" s="102"/>
      <c r="I27" s="100" t="s">
        <v>20</v>
      </c>
      <c r="J27" s="101"/>
      <c r="K27" s="101"/>
      <c r="L27" s="101"/>
      <c r="M27" s="101"/>
      <c r="N27" s="101"/>
      <c r="O27" s="101"/>
      <c r="P27" s="102"/>
      <c r="Q27" s="51" t="s">
        <v>15</v>
      </c>
      <c r="R27" s="117"/>
      <c r="S27" s="52"/>
      <c r="T27" s="51" t="s">
        <v>16</v>
      </c>
      <c r="U27" s="52"/>
      <c r="V27" s="51" t="s">
        <v>17</v>
      </c>
      <c r="W27" s="52"/>
      <c r="X27" s="7"/>
      <c r="Y27" s="4"/>
      <c r="AA27" s="2"/>
    </row>
    <row r="28" spans="1:31" x14ac:dyDescent="0.25">
      <c r="A28" s="15">
        <v>1</v>
      </c>
      <c r="B28" s="56"/>
      <c r="C28" s="57"/>
      <c r="D28" s="57"/>
      <c r="E28" s="57"/>
      <c r="F28" s="57"/>
      <c r="G28" s="57"/>
      <c r="H28" s="58"/>
      <c r="I28" s="56"/>
      <c r="J28" s="57"/>
      <c r="K28" s="57"/>
      <c r="L28" s="57"/>
      <c r="M28" s="57"/>
      <c r="N28" s="57"/>
      <c r="O28" s="57"/>
      <c r="P28" s="58"/>
      <c r="Q28" s="56"/>
      <c r="R28" s="57"/>
      <c r="S28" s="58"/>
      <c r="T28" s="53" t="str">
        <f t="shared" ref="T28:T35" si="0">IF(B28="","",VLOOKUP($AA$19,$AC$18:$AD$20,2,1))</f>
        <v/>
      </c>
      <c r="U28" s="54"/>
      <c r="V28" s="75" t="str">
        <f t="shared" ref="V28:V35" si="1">IF(B28="","",VLOOKUP($AA$19,$AC$18:$AE$20,3,1))</f>
        <v/>
      </c>
      <c r="W28" s="76"/>
      <c r="X28" s="5"/>
      <c r="Y28" s="4"/>
      <c r="AA28" s="2"/>
    </row>
    <row r="29" spans="1:31" x14ac:dyDescent="0.25">
      <c r="A29" s="15">
        <v>2</v>
      </c>
      <c r="B29" s="56"/>
      <c r="C29" s="57"/>
      <c r="D29" s="57"/>
      <c r="E29" s="57"/>
      <c r="F29" s="57"/>
      <c r="G29" s="57"/>
      <c r="H29" s="58"/>
      <c r="I29" s="56"/>
      <c r="J29" s="57"/>
      <c r="K29" s="57"/>
      <c r="L29" s="57"/>
      <c r="M29" s="57"/>
      <c r="N29" s="57"/>
      <c r="O29" s="57"/>
      <c r="P29" s="58"/>
      <c r="Q29" s="56"/>
      <c r="R29" s="57"/>
      <c r="S29" s="58"/>
      <c r="T29" s="53" t="str">
        <f t="shared" si="0"/>
        <v/>
      </c>
      <c r="U29" s="54"/>
      <c r="V29" s="53" t="str">
        <f t="shared" si="1"/>
        <v/>
      </c>
      <c r="W29" s="54"/>
      <c r="X29" s="5"/>
      <c r="Y29" s="4"/>
      <c r="AA29" s="2"/>
    </row>
    <row r="30" spans="1:31" x14ac:dyDescent="0.25">
      <c r="A30" s="15">
        <v>3</v>
      </c>
      <c r="B30" s="56"/>
      <c r="C30" s="57"/>
      <c r="D30" s="57"/>
      <c r="E30" s="57"/>
      <c r="F30" s="57"/>
      <c r="G30" s="57"/>
      <c r="H30" s="58"/>
      <c r="I30" s="56"/>
      <c r="J30" s="57"/>
      <c r="K30" s="57"/>
      <c r="L30" s="57"/>
      <c r="M30" s="57"/>
      <c r="N30" s="57"/>
      <c r="O30" s="57"/>
      <c r="P30" s="58"/>
      <c r="Q30" s="56"/>
      <c r="R30" s="57"/>
      <c r="S30" s="58"/>
      <c r="T30" s="53" t="str">
        <f t="shared" si="0"/>
        <v/>
      </c>
      <c r="U30" s="54"/>
      <c r="V30" s="53" t="str">
        <f t="shared" si="1"/>
        <v/>
      </c>
      <c r="W30" s="54"/>
      <c r="X30" s="5"/>
      <c r="Y30" s="4"/>
      <c r="AA30" s="2"/>
    </row>
    <row r="31" spans="1:31" x14ac:dyDescent="0.25">
      <c r="A31" s="15">
        <v>4</v>
      </c>
      <c r="B31" s="56"/>
      <c r="C31" s="57"/>
      <c r="D31" s="57"/>
      <c r="E31" s="57"/>
      <c r="F31" s="57"/>
      <c r="G31" s="57"/>
      <c r="H31" s="58"/>
      <c r="I31" s="56"/>
      <c r="J31" s="57"/>
      <c r="K31" s="57"/>
      <c r="L31" s="57"/>
      <c r="M31" s="57"/>
      <c r="N31" s="57"/>
      <c r="O31" s="57"/>
      <c r="P31" s="58"/>
      <c r="Q31" s="56"/>
      <c r="R31" s="57"/>
      <c r="S31" s="58"/>
      <c r="T31" s="53" t="str">
        <f t="shared" si="0"/>
        <v/>
      </c>
      <c r="U31" s="54"/>
      <c r="V31" s="53" t="str">
        <f t="shared" si="1"/>
        <v/>
      </c>
      <c r="W31" s="54"/>
      <c r="X31" s="5"/>
      <c r="Y31" s="5"/>
      <c r="Z31" s="5"/>
    </row>
    <row r="32" spans="1:31" x14ac:dyDescent="0.25">
      <c r="A32" s="15">
        <v>5</v>
      </c>
      <c r="B32" s="56"/>
      <c r="C32" s="57"/>
      <c r="D32" s="57"/>
      <c r="E32" s="57"/>
      <c r="F32" s="57"/>
      <c r="G32" s="57"/>
      <c r="H32" s="58"/>
      <c r="I32" s="56"/>
      <c r="J32" s="57"/>
      <c r="K32" s="57"/>
      <c r="L32" s="57"/>
      <c r="M32" s="57"/>
      <c r="N32" s="57"/>
      <c r="O32" s="57"/>
      <c r="P32" s="58"/>
      <c r="Q32" s="56"/>
      <c r="R32" s="57"/>
      <c r="S32" s="58"/>
      <c r="T32" s="53" t="str">
        <f t="shared" si="0"/>
        <v/>
      </c>
      <c r="U32" s="54"/>
      <c r="V32" s="53" t="str">
        <f t="shared" si="1"/>
        <v/>
      </c>
      <c r="W32" s="54"/>
      <c r="X32" s="5"/>
      <c r="Y32" s="5"/>
      <c r="Z32" s="5"/>
    </row>
    <row r="33" spans="1:26" x14ac:dyDescent="0.25">
      <c r="A33" s="15">
        <v>6</v>
      </c>
      <c r="B33" s="56"/>
      <c r="C33" s="57"/>
      <c r="D33" s="57"/>
      <c r="E33" s="57"/>
      <c r="F33" s="57"/>
      <c r="G33" s="57"/>
      <c r="H33" s="58"/>
      <c r="I33" s="56"/>
      <c r="J33" s="57"/>
      <c r="K33" s="57"/>
      <c r="L33" s="57"/>
      <c r="M33" s="57"/>
      <c r="N33" s="57"/>
      <c r="O33" s="57"/>
      <c r="P33" s="58"/>
      <c r="Q33" s="56"/>
      <c r="R33" s="57"/>
      <c r="S33" s="58"/>
      <c r="T33" s="53" t="str">
        <f t="shared" si="0"/>
        <v/>
      </c>
      <c r="U33" s="54"/>
      <c r="V33" s="53" t="str">
        <f t="shared" si="1"/>
        <v/>
      </c>
      <c r="W33" s="54"/>
      <c r="X33" s="5"/>
      <c r="Y33" s="5"/>
      <c r="Z33" s="5"/>
    </row>
    <row r="34" spans="1:26" x14ac:dyDescent="0.25">
      <c r="A34" s="15">
        <v>7</v>
      </c>
      <c r="B34" s="56"/>
      <c r="C34" s="57"/>
      <c r="D34" s="57"/>
      <c r="E34" s="57"/>
      <c r="F34" s="57"/>
      <c r="G34" s="57"/>
      <c r="H34" s="58"/>
      <c r="I34" s="56"/>
      <c r="J34" s="57"/>
      <c r="K34" s="57"/>
      <c r="L34" s="57"/>
      <c r="M34" s="57"/>
      <c r="N34" s="57"/>
      <c r="O34" s="57"/>
      <c r="P34" s="58"/>
      <c r="Q34" s="56"/>
      <c r="R34" s="57"/>
      <c r="S34" s="58"/>
      <c r="T34" s="53" t="str">
        <f t="shared" si="0"/>
        <v/>
      </c>
      <c r="U34" s="54"/>
      <c r="V34" s="53" t="str">
        <f t="shared" si="1"/>
        <v/>
      </c>
      <c r="W34" s="54"/>
      <c r="X34" s="5"/>
      <c r="Y34" s="5"/>
      <c r="Z34" s="5"/>
    </row>
    <row r="35" spans="1:26" x14ac:dyDescent="0.25">
      <c r="A35" s="15">
        <v>8</v>
      </c>
      <c r="B35" s="56"/>
      <c r="C35" s="57"/>
      <c r="D35" s="57"/>
      <c r="E35" s="57"/>
      <c r="F35" s="57"/>
      <c r="G35" s="57"/>
      <c r="H35" s="58"/>
      <c r="I35" s="56"/>
      <c r="J35" s="57"/>
      <c r="K35" s="57"/>
      <c r="L35" s="57"/>
      <c r="M35" s="57"/>
      <c r="N35" s="57"/>
      <c r="O35" s="57"/>
      <c r="P35" s="58"/>
      <c r="Q35" s="56"/>
      <c r="R35" s="57"/>
      <c r="S35" s="58"/>
      <c r="T35" s="53" t="str">
        <f t="shared" si="0"/>
        <v/>
      </c>
      <c r="U35" s="54"/>
      <c r="V35" s="53" t="str">
        <f t="shared" si="1"/>
        <v/>
      </c>
      <c r="W35" s="54"/>
    </row>
    <row r="36" spans="1:26" x14ac:dyDescent="0.25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2"/>
      <c r="S36" s="27" t="s">
        <v>71</v>
      </c>
      <c r="T36" s="26"/>
      <c r="U36" s="28"/>
      <c r="V36" s="49">
        <f>SUM(V28:V35)</f>
        <v>0</v>
      </c>
      <c r="W36" s="50"/>
    </row>
    <row r="37" spans="1:26" x14ac:dyDescent="0.25">
      <c r="A37" s="4" t="s">
        <v>42</v>
      </c>
    </row>
    <row r="38" spans="1:26" x14ac:dyDescent="0.25">
      <c r="A38" s="85" t="s">
        <v>14</v>
      </c>
      <c r="B38" s="84" t="s">
        <v>19</v>
      </c>
      <c r="C38" s="84"/>
      <c r="D38" s="84"/>
      <c r="E38" s="84"/>
      <c r="F38" s="84" t="s">
        <v>46</v>
      </c>
      <c r="G38" s="84"/>
      <c r="H38" s="84"/>
      <c r="I38" s="84"/>
      <c r="J38" s="85" t="s">
        <v>15</v>
      </c>
      <c r="K38" s="85"/>
      <c r="L38" s="85"/>
      <c r="M38" s="84" t="s">
        <v>45</v>
      </c>
      <c r="N38" s="84"/>
      <c r="O38" s="84"/>
      <c r="P38" s="84"/>
      <c r="Q38" s="84"/>
      <c r="R38" s="113" t="s">
        <v>75</v>
      </c>
      <c r="S38" s="114"/>
      <c r="T38" s="85" t="s">
        <v>16</v>
      </c>
      <c r="U38" s="85"/>
      <c r="V38" s="85" t="s">
        <v>17</v>
      </c>
      <c r="W38" s="85"/>
    </row>
    <row r="39" spans="1:26" x14ac:dyDescent="0.25">
      <c r="A39" s="85"/>
      <c r="B39" s="84"/>
      <c r="C39" s="84"/>
      <c r="D39" s="84"/>
      <c r="E39" s="84"/>
      <c r="F39" s="84"/>
      <c r="G39" s="84"/>
      <c r="H39" s="84"/>
      <c r="I39" s="84"/>
      <c r="J39" s="85"/>
      <c r="K39" s="85"/>
      <c r="L39" s="85"/>
      <c r="M39" s="84" t="s">
        <v>43</v>
      </c>
      <c r="N39" s="84"/>
      <c r="O39" s="84"/>
      <c r="P39" s="84" t="s">
        <v>44</v>
      </c>
      <c r="Q39" s="84"/>
      <c r="R39" s="115"/>
      <c r="S39" s="116"/>
      <c r="T39" s="85"/>
      <c r="U39" s="85"/>
      <c r="V39" s="85"/>
      <c r="W39" s="85"/>
    </row>
    <row r="40" spans="1:26" x14ac:dyDescent="0.25">
      <c r="A40" s="24">
        <v>1</v>
      </c>
      <c r="B40" s="86"/>
      <c r="C40" s="86"/>
      <c r="D40" s="86"/>
      <c r="E40" s="86"/>
      <c r="F40" s="87"/>
      <c r="G40" s="87"/>
      <c r="H40" s="87"/>
      <c r="I40" s="87"/>
      <c r="J40" s="89"/>
      <c r="K40" s="89"/>
      <c r="L40" s="89"/>
      <c r="M40" s="91"/>
      <c r="N40" s="91"/>
      <c r="O40" s="89"/>
      <c r="P40" s="91"/>
      <c r="Q40" s="89"/>
      <c r="R40" s="92"/>
      <c r="S40" s="93"/>
      <c r="T40" s="88" t="str">
        <f>IF(B40="","",$AD$10)</f>
        <v/>
      </c>
      <c r="U40" s="88"/>
      <c r="V40" s="90" t="str">
        <f>IF(B40="","",IF(T40*R40&lt;$AF$12,$AF$12,T40*R40))</f>
        <v/>
      </c>
      <c r="W40" s="90"/>
    </row>
    <row r="41" spans="1:26" x14ac:dyDescent="0.25">
      <c r="A41" s="23">
        <v>2</v>
      </c>
      <c r="B41" s="86"/>
      <c r="C41" s="86"/>
      <c r="D41" s="86"/>
      <c r="E41" s="86"/>
      <c r="F41" s="87"/>
      <c r="G41" s="87"/>
      <c r="H41" s="87"/>
      <c r="I41" s="87"/>
      <c r="J41" s="89"/>
      <c r="K41" s="89"/>
      <c r="L41" s="89"/>
      <c r="M41" s="89"/>
      <c r="N41" s="89"/>
      <c r="O41" s="89"/>
      <c r="P41" s="89"/>
      <c r="Q41" s="89"/>
      <c r="R41" s="92"/>
      <c r="S41" s="93"/>
      <c r="T41" s="88" t="str">
        <f t="shared" ref="T41:T51" si="2">IF(B41="","",$AD$10)</f>
        <v/>
      </c>
      <c r="U41" s="88"/>
      <c r="V41" s="90" t="str">
        <f t="shared" ref="V41:V51" si="3">IF(B41="","",IF(T41*R41&lt;$AF$12,$AF$12,T41*R41))</f>
        <v/>
      </c>
      <c r="W41" s="90"/>
    </row>
    <row r="42" spans="1:26" x14ac:dyDescent="0.25">
      <c r="A42" s="23">
        <v>3</v>
      </c>
      <c r="B42" s="86"/>
      <c r="C42" s="86"/>
      <c r="D42" s="86"/>
      <c r="E42" s="86"/>
      <c r="F42" s="87"/>
      <c r="G42" s="87"/>
      <c r="H42" s="87"/>
      <c r="I42" s="87"/>
      <c r="J42" s="89"/>
      <c r="K42" s="89"/>
      <c r="L42" s="89"/>
      <c r="M42" s="89"/>
      <c r="N42" s="89"/>
      <c r="O42" s="89"/>
      <c r="P42" s="89"/>
      <c r="Q42" s="89"/>
      <c r="R42" s="92"/>
      <c r="S42" s="93"/>
      <c r="T42" s="88" t="str">
        <f t="shared" si="2"/>
        <v/>
      </c>
      <c r="U42" s="88"/>
      <c r="V42" s="90" t="str">
        <f t="shared" si="3"/>
        <v/>
      </c>
      <c r="W42" s="90"/>
    </row>
    <row r="43" spans="1:26" x14ac:dyDescent="0.25">
      <c r="A43" s="23">
        <v>4</v>
      </c>
      <c r="B43" s="86"/>
      <c r="C43" s="86"/>
      <c r="D43" s="86"/>
      <c r="E43" s="86"/>
      <c r="F43" s="87"/>
      <c r="G43" s="87"/>
      <c r="H43" s="87"/>
      <c r="I43" s="87"/>
      <c r="J43" s="89"/>
      <c r="K43" s="89"/>
      <c r="L43" s="89"/>
      <c r="M43" s="89"/>
      <c r="N43" s="89"/>
      <c r="O43" s="89"/>
      <c r="P43" s="89"/>
      <c r="Q43" s="89"/>
      <c r="R43" s="92"/>
      <c r="S43" s="93"/>
      <c r="T43" s="88" t="str">
        <f t="shared" si="2"/>
        <v/>
      </c>
      <c r="U43" s="88"/>
      <c r="V43" s="90" t="str">
        <f t="shared" si="3"/>
        <v/>
      </c>
      <c r="W43" s="90"/>
    </row>
    <row r="44" spans="1:26" x14ac:dyDescent="0.25">
      <c r="A44" s="23">
        <v>5</v>
      </c>
      <c r="B44" s="86"/>
      <c r="C44" s="86"/>
      <c r="D44" s="86"/>
      <c r="E44" s="86"/>
      <c r="F44" s="87"/>
      <c r="G44" s="87"/>
      <c r="H44" s="87"/>
      <c r="I44" s="87"/>
      <c r="J44" s="89"/>
      <c r="K44" s="89"/>
      <c r="L44" s="89"/>
      <c r="M44" s="89"/>
      <c r="N44" s="89"/>
      <c r="O44" s="89"/>
      <c r="P44" s="89"/>
      <c r="Q44" s="89"/>
      <c r="R44" s="92"/>
      <c r="S44" s="93"/>
      <c r="T44" s="88" t="str">
        <f t="shared" si="2"/>
        <v/>
      </c>
      <c r="U44" s="88"/>
      <c r="V44" s="90" t="str">
        <f t="shared" si="3"/>
        <v/>
      </c>
      <c r="W44" s="90"/>
    </row>
    <row r="45" spans="1:26" x14ac:dyDescent="0.25">
      <c r="A45" s="23">
        <v>6</v>
      </c>
      <c r="B45" s="86"/>
      <c r="C45" s="86"/>
      <c r="D45" s="86"/>
      <c r="E45" s="86"/>
      <c r="F45" s="87"/>
      <c r="G45" s="87"/>
      <c r="H45" s="87"/>
      <c r="I45" s="87"/>
      <c r="J45" s="89"/>
      <c r="K45" s="89"/>
      <c r="L45" s="89"/>
      <c r="M45" s="89"/>
      <c r="N45" s="89"/>
      <c r="O45" s="89"/>
      <c r="P45" s="89"/>
      <c r="Q45" s="89"/>
      <c r="R45" s="92"/>
      <c r="S45" s="93"/>
      <c r="T45" s="88" t="str">
        <f t="shared" si="2"/>
        <v/>
      </c>
      <c r="U45" s="88"/>
      <c r="V45" s="90" t="str">
        <f t="shared" si="3"/>
        <v/>
      </c>
      <c r="W45" s="90"/>
    </row>
    <row r="46" spans="1:26" x14ac:dyDescent="0.25">
      <c r="A46" s="23">
        <v>7</v>
      </c>
      <c r="B46" s="86"/>
      <c r="C46" s="86"/>
      <c r="D46" s="86"/>
      <c r="E46" s="86"/>
      <c r="F46" s="87"/>
      <c r="G46" s="87"/>
      <c r="H46" s="87"/>
      <c r="I46" s="87"/>
      <c r="J46" s="89"/>
      <c r="K46" s="89"/>
      <c r="L46" s="89"/>
      <c r="M46" s="89"/>
      <c r="N46" s="89"/>
      <c r="O46" s="89"/>
      <c r="P46" s="89"/>
      <c r="Q46" s="89"/>
      <c r="R46" s="92"/>
      <c r="S46" s="93"/>
      <c r="T46" s="88" t="str">
        <f t="shared" si="2"/>
        <v/>
      </c>
      <c r="U46" s="88"/>
      <c r="V46" s="90" t="str">
        <f t="shared" si="3"/>
        <v/>
      </c>
      <c r="W46" s="90"/>
    </row>
    <row r="47" spans="1:26" x14ac:dyDescent="0.25">
      <c r="A47" s="23">
        <v>8</v>
      </c>
      <c r="B47" s="86"/>
      <c r="C47" s="86"/>
      <c r="D47" s="86"/>
      <c r="E47" s="86"/>
      <c r="F47" s="87"/>
      <c r="G47" s="87"/>
      <c r="H47" s="87"/>
      <c r="I47" s="87"/>
      <c r="J47" s="89"/>
      <c r="K47" s="89"/>
      <c r="L47" s="89"/>
      <c r="M47" s="89"/>
      <c r="N47" s="89"/>
      <c r="O47" s="89"/>
      <c r="P47" s="89"/>
      <c r="Q47" s="89"/>
      <c r="R47" s="92"/>
      <c r="S47" s="93"/>
      <c r="T47" s="88" t="str">
        <f t="shared" si="2"/>
        <v/>
      </c>
      <c r="U47" s="88"/>
      <c r="V47" s="90" t="str">
        <f t="shared" si="3"/>
        <v/>
      </c>
      <c r="W47" s="90"/>
    </row>
    <row r="48" spans="1:26" x14ac:dyDescent="0.25">
      <c r="A48" s="23">
        <v>9</v>
      </c>
      <c r="B48" s="86"/>
      <c r="C48" s="86"/>
      <c r="D48" s="86"/>
      <c r="E48" s="86"/>
      <c r="F48" s="87"/>
      <c r="G48" s="87"/>
      <c r="H48" s="87"/>
      <c r="I48" s="87"/>
      <c r="J48" s="89"/>
      <c r="K48" s="89"/>
      <c r="L48" s="89"/>
      <c r="M48" s="89"/>
      <c r="N48" s="89"/>
      <c r="O48" s="89"/>
      <c r="P48" s="89"/>
      <c r="Q48" s="89"/>
      <c r="R48" s="92"/>
      <c r="S48" s="93"/>
      <c r="T48" s="88" t="str">
        <f t="shared" si="2"/>
        <v/>
      </c>
      <c r="U48" s="88"/>
      <c r="V48" s="90" t="str">
        <f t="shared" si="3"/>
        <v/>
      </c>
      <c r="W48" s="90"/>
    </row>
    <row r="49" spans="1:23" x14ac:dyDescent="0.25">
      <c r="A49" s="23">
        <v>10</v>
      </c>
      <c r="B49" s="86"/>
      <c r="C49" s="86"/>
      <c r="D49" s="86"/>
      <c r="E49" s="86"/>
      <c r="F49" s="87"/>
      <c r="G49" s="87"/>
      <c r="H49" s="87"/>
      <c r="I49" s="87"/>
      <c r="J49" s="89"/>
      <c r="K49" s="89"/>
      <c r="L49" s="89"/>
      <c r="M49" s="89"/>
      <c r="N49" s="89"/>
      <c r="O49" s="89"/>
      <c r="P49" s="89"/>
      <c r="Q49" s="89"/>
      <c r="R49" s="92"/>
      <c r="S49" s="93"/>
      <c r="T49" s="88" t="str">
        <f t="shared" si="2"/>
        <v/>
      </c>
      <c r="U49" s="88"/>
      <c r="V49" s="90" t="str">
        <f t="shared" si="3"/>
        <v/>
      </c>
      <c r="W49" s="90"/>
    </row>
    <row r="50" spans="1:23" x14ac:dyDescent="0.25">
      <c r="A50" s="23">
        <v>11</v>
      </c>
      <c r="B50" s="86"/>
      <c r="C50" s="86"/>
      <c r="D50" s="86"/>
      <c r="E50" s="86"/>
      <c r="F50" s="87"/>
      <c r="G50" s="87"/>
      <c r="H50" s="87"/>
      <c r="I50" s="87"/>
      <c r="J50" s="89"/>
      <c r="K50" s="89"/>
      <c r="L50" s="89"/>
      <c r="M50" s="89"/>
      <c r="N50" s="89"/>
      <c r="O50" s="89"/>
      <c r="P50" s="89"/>
      <c r="Q50" s="89"/>
      <c r="R50" s="92"/>
      <c r="S50" s="93"/>
      <c r="T50" s="88" t="str">
        <f t="shared" si="2"/>
        <v/>
      </c>
      <c r="U50" s="88"/>
      <c r="V50" s="90" t="str">
        <f t="shared" si="3"/>
        <v/>
      </c>
      <c r="W50" s="90"/>
    </row>
    <row r="51" spans="1:23" x14ac:dyDescent="0.25">
      <c r="A51" s="23">
        <v>12</v>
      </c>
      <c r="B51" s="86"/>
      <c r="C51" s="86"/>
      <c r="D51" s="86"/>
      <c r="E51" s="86"/>
      <c r="F51" s="87"/>
      <c r="G51" s="87"/>
      <c r="H51" s="87"/>
      <c r="I51" s="87"/>
      <c r="J51" s="89"/>
      <c r="K51" s="89"/>
      <c r="L51" s="89"/>
      <c r="M51" s="89"/>
      <c r="N51" s="89"/>
      <c r="O51" s="89"/>
      <c r="P51" s="89"/>
      <c r="Q51" s="89"/>
      <c r="R51" s="92"/>
      <c r="S51" s="93"/>
      <c r="T51" s="88" t="str">
        <f t="shared" si="2"/>
        <v/>
      </c>
      <c r="U51" s="88"/>
      <c r="V51" s="90" t="str">
        <f t="shared" si="3"/>
        <v/>
      </c>
      <c r="W51" s="90"/>
    </row>
    <row r="52" spans="1:23" x14ac:dyDescent="0.25">
      <c r="A52" s="17" t="s">
        <v>77</v>
      </c>
      <c r="B52" s="44"/>
      <c r="C52" s="44"/>
      <c r="D52" s="44"/>
      <c r="E52" s="44"/>
      <c r="S52" s="27" t="s">
        <v>72</v>
      </c>
      <c r="T52" s="26"/>
      <c r="U52" s="28"/>
      <c r="V52" s="82">
        <f>SUM(V40:V47)</f>
        <v>0</v>
      </c>
      <c r="W52" s="83"/>
    </row>
    <row r="53" spans="1:23" ht="12.75" customHeight="1" x14ac:dyDescent="0.25">
      <c r="B53" s="25"/>
      <c r="C53" s="25"/>
      <c r="D53" s="25"/>
      <c r="E53" s="25"/>
      <c r="S53" s="29"/>
      <c r="T53" s="12"/>
      <c r="U53" s="29"/>
      <c r="V53" s="30"/>
      <c r="W53" s="30"/>
    </row>
    <row r="54" spans="1:23" ht="7.5" customHeight="1" x14ac:dyDescent="0.25">
      <c r="B54" s="25"/>
      <c r="C54" s="25"/>
      <c r="D54" s="25"/>
      <c r="E54" s="25"/>
      <c r="S54" s="29"/>
      <c r="T54" s="12"/>
      <c r="U54" s="29"/>
      <c r="V54" s="30"/>
      <c r="W54" s="30"/>
    </row>
    <row r="56" spans="1:23" ht="30.75" customHeight="1" x14ac:dyDescent="0.25">
      <c r="A56" s="33" t="s">
        <v>76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36"/>
      <c r="R56" s="103">
        <f>V36+V52</f>
        <v>0</v>
      </c>
      <c r="S56" s="104"/>
    </row>
    <row r="57" spans="1:23" ht="30.75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12"/>
      <c r="Q57" s="12"/>
      <c r="R57" s="48"/>
      <c r="S57" s="48"/>
    </row>
    <row r="58" spans="1:23" ht="18" customHeight="1" x14ac:dyDescent="0.25">
      <c r="V58" s="8"/>
      <c r="W58" s="8"/>
    </row>
    <row r="59" spans="1:23" x14ac:dyDescent="0.25">
      <c r="A59" s="17" t="s">
        <v>74</v>
      </c>
    </row>
    <row r="60" spans="1:23" ht="4.5" customHeight="1" x14ac:dyDescent="0.25">
      <c r="A60" s="17"/>
    </row>
    <row r="61" spans="1:23" ht="12.75" customHeight="1" x14ac:dyDescent="0.25">
      <c r="A61" s="94" t="s">
        <v>47</v>
      </c>
      <c r="B61" s="94"/>
      <c r="C61" s="94"/>
      <c r="D61" s="94"/>
      <c r="E61" s="94"/>
      <c r="F61" s="94"/>
      <c r="G61" s="94"/>
      <c r="H61" s="94"/>
      <c r="I61" s="94"/>
      <c r="J61" s="94"/>
      <c r="K61" s="94" t="s">
        <v>48</v>
      </c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</row>
    <row r="62" spans="1:23" ht="40.5" customHeight="1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</row>
    <row r="63" spans="1:23" ht="12" customHeight="1" x14ac:dyDescent="0.25"/>
    <row r="64" spans="1:23" ht="11.25" customHeight="1" x14ac:dyDescent="0.25">
      <c r="A64" s="38" t="s">
        <v>49</v>
      </c>
      <c r="B64" s="38"/>
      <c r="C64" s="38"/>
      <c r="D64" s="38"/>
      <c r="E64" s="38"/>
      <c r="F64" s="38" t="s">
        <v>52</v>
      </c>
      <c r="G64" s="38"/>
      <c r="H64" s="38" t="s">
        <v>55</v>
      </c>
      <c r="I64" s="38"/>
      <c r="J64" s="38"/>
      <c r="K64" s="38" t="s">
        <v>58</v>
      </c>
      <c r="L64" s="38"/>
      <c r="M64" s="38"/>
      <c r="N64" s="38"/>
      <c r="O64" s="38"/>
      <c r="P64" s="38"/>
      <c r="Q64" s="38"/>
      <c r="R64" s="38" t="s">
        <v>66</v>
      </c>
      <c r="S64" s="38"/>
      <c r="T64" s="38"/>
      <c r="U64" s="38"/>
      <c r="V64" s="32"/>
      <c r="W64" s="3"/>
    </row>
    <row r="65" spans="1:23" ht="11.25" customHeight="1" x14ac:dyDescent="0.25">
      <c r="A65" s="38" t="s">
        <v>50</v>
      </c>
      <c r="B65" s="38"/>
      <c r="C65" s="38"/>
      <c r="D65" s="38"/>
      <c r="E65" s="38"/>
      <c r="F65" s="38" t="s">
        <v>53</v>
      </c>
      <c r="G65" s="38"/>
      <c r="H65" s="38" t="s">
        <v>56</v>
      </c>
      <c r="I65" s="38"/>
      <c r="J65" s="38"/>
      <c r="K65" s="39" t="s">
        <v>63</v>
      </c>
      <c r="L65" s="40" t="s">
        <v>64</v>
      </c>
      <c r="M65" s="40"/>
      <c r="N65" s="39" t="s">
        <v>62</v>
      </c>
      <c r="O65" s="40" t="s">
        <v>65</v>
      </c>
      <c r="Q65" s="40"/>
      <c r="R65" s="39" t="s">
        <v>63</v>
      </c>
      <c r="S65" s="40" t="s">
        <v>67</v>
      </c>
      <c r="T65" s="39" t="s">
        <v>62</v>
      </c>
      <c r="U65" s="40" t="s">
        <v>68</v>
      </c>
      <c r="V65" s="40"/>
    </row>
    <row r="66" spans="1:23" ht="11.25" customHeight="1" x14ac:dyDescent="0.2">
      <c r="A66" s="38" t="s">
        <v>51</v>
      </c>
      <c r="B66" s="38"/>
      <c r="C66" s="38"/>
      <c r="D66" s="38"/>
      <c r="E66" s="38"/>
      <c r="F66" s="38" t="s">
        <v>54</v>
      </c>
      <c r="G66" s="38"/>
      <c r="H66" s="42" t="s">
        <v>57</v>
      </c>
      <c r="I66" s="38"/>
      <c r="J66" s="38"/>
      <c r="K66" s="41" t="s">
        <v>73</v>
      </c>
      <c r="L66" s="40" t="s">
        <v>59</v>
      </c>
      <c r="M66" s="40"/>
      <c r="N66" s="40"/>
      <c r="O66" s="40"/>
      <c r="P66" s="40"/>
      <c r="Q66" s="40"/>
      <c r="R66" s="41" t="s">
        <v>73</v>
      </c>
      <c r="S66" s="40" t="s">
        <v>69</v>
      </c>
      <c r="T66" s="40"/>
      <c r="U66" s="40"/>
      <c r="V66" s="40"/>
      <c r="W66" s="3"/>
    </row>
    <row r="67" spans="1:23" ht="11.25" customHeight="1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9" t="s">
        <v>60</v>
      </c>
      <c r="L67" s="40" t="s">
        <v>61</v>
      </c>
      <c r="M67" s="40"/>
      <c r="N67" s="40"/>
      <c r="O67" s="40"/>
      <c r="P67" s="40"/>
      <c r="Q67" s="40"/>
      <c r="R67" s="39" t="s">
        <v>60</v>
      </c>
      <c r="S67" s="40" t="s">
        <v>70</v>
      </c>
      <c r="T67" s="40"/>
      <c r="U67" s="40"/>
      <c r="V67" s="40"/>
      <c r="W67" s="3"/>
    </row>
    <row r="68" spans="1:23" x14ac:dyDescent="0.25">
      <c r="M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</sheetData>
  <sheetProtection algorithmName="SHA-512" hashValue="IubbeuAu3dFd0+1p+g85gZlt4Yv+x7NqDZRdhiM34lbsB9zLd4j0I4EaBzTT2WNDt4KYme7oNeAfxpSr05jKcw==" saltValue="oKZELMwyDDKYwcS6xFQeVQ==" spinCount="100000" sheet="1" objects="1" scenarios="1" selectLockedCells="1"/>
  <mergeCells count="179">
    <mergeCell ref="R56:S56"/>
    <mergeCell ref="H10:I10"/>
    <mergeCell ref="A20:H21"/>
    <mergeCell ref="A23:L24"/>
    <mergeCell ref="I27:P27"/>
    <mergeCell ref="R38:S39"/>
    <mergeCell ref="R40:S40"/>
    <mergeCell ref="R41:S41"/>
    <mergeCell ref="R42:S42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M50:O50"/>
    <mergeCell ref="P50:Q50"/>
    <mergeCell ref="J50:L50"/>
    <mergeCell ref="J51:L51"/>
    <mergeCell ref="F49:I49"/>
    <mergeCell ref="F50:I50"/>
    <mergeCell ref="A61:J61"/>
    <mergeCell ref="A62:J62"/>
    <mergeCell ref="K61:V61"/>
    <mergeCell ref="K62:V62"/>
    <mergeCell ref="F10:G10"/>
    <mergeCell ref="A19:H19"/>
    <mergeCell ref="M22:O22"/>
    <mergeCell ref="M23:O24"/>
    <mergeCell ref="P22:W22"/>
    <mergeCell ref="P23:W24"/>
    <mergeCell ref="B27:H27"/>
    <mergeCell ref="B28:H28"/>
    <mergeCell ref="B29:H29"/>
    <mergeCell ref="B30:H30"/>
    <mergeCell ref="B31:H31"/>
    <mergeCell ref="M51:O51"/>
    <mergeCell ref="P51:Q51"/>
    <mergeCell ref="T51:U51"/>
    <mergeCell ref="V51:W51"/>
    <mergeCell ref="R51:S51"/>
    <mergeCell ref="M49:O49"/>
    <mergeCell ref="P49:Q49"/>
    <mergeCell ref="T49:U49"/>
    <mergeCell ref="V49:W49"/>
    <mergeCell ref="V50:W50"/>
    <mergeCell ref="R49:S49"/>
    <mergeCell ref="R50:S50"/>
    <mergeCell ref="T47:U47"/>
    <mergeCell ref="V47:W47"/>
    <mergeCell ref="M48:O48"/>
    <mergeCell ref="P48:Q48"/>
    <mergeCell ref="T48:U48"/>
    <mergeCell ref="V48:W48"/>
    <mergeCell ref="R47:S47"/>
    <mergeCell ref="R48:S48"/>
    <mergeCell ref="M47:O47"/>
    <mergeCell ref="P47:Q47"/>
    <mergeCell ref="V45:W45"/>
    <mergeCell ref="M46:O46"/>
    <mergeCell ref="P46:Q46"/>
    <mergeCell ref="T46:U46"/>
    <mergeCell ref="V46:W46"/>
    <mergeCell ref="R45:S45"/>
    <mergeCell ref="R46:S46"/>
    <mergeCell ref="V43:W43"/>
    <mergeCell ref="M44:O44"/>
    <mergeCell ref="P44:Q44"/>
    <mergeCell ref="T44:U44"/>
    <mergeCell ref="V44:W44"/>
    <mergeCell ref="R43:S43"/>
    <mergeCell ref="R44:S44"/>
    <mergeCell ref="M43:O43"/>
    <mergeCell ref="P43:Q43"/>
    <mergeCell ref="T43:U43"/>
    <mergeCell ref="M45:O45"/>
    <mergeCell ref="P45:Q45"/>
    <mergeCell ref="T45:U45"/>
    <mergeCell ref="V38:W39"/>
    <mergeCell ref="B49:E4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V40:W40"/>
    <mergeCell ref="F40:I40"/>
    <mergeCell ref="V41:W41"/>
    <mergeCell ref="M42:O42"/>
    <mergeCell ref="P42:Q42"/>
    <mergeCell ref="T42:U42"/>
    <mergeCell ref="V42:W42"/>
    <mergeCell ref="M40:O40"/>
    <mergeCell ref="P40:Q40"/>
    <mergeCell ref="T40:U40"/>
    <mergeCell ref="M41:O41"/>
    <mergeCell ref="P41:Q41"/>
    <mergeCell ref="F42:I42"/>
    <mergeCell ref="B41:E41"/>
    <mergeCell ref="F41:I41"/>
    <mergeCell ref="B40:E40"/>
    <mergeCell ref="F51:I51"/>
    <mergeCell ref="B50:E50"/>
    <mergeCell ref="B51:E51"/>
    <mergeCell ref="A38:A39"/>
    <mergeCell ref="T38:U39"/>
    <mergeCell ref="T41:U41"/>
    <mergeCell ref="T50:U50"/>
    <mergeCell ref="I30:P30"/>
    <mergeCell ref="I31:P31"/>
    <mergeCell ref="I32:P32"/>
    <mergeCell ref="I33:P33"/>
    <mergeCell ref="V52:W52"/>
    <mergeCell ref="M38:Q38"/>
    <mergeCell ref="B38:E39"/>
    <mergeCell ref="F38:I39"/>
    <mergeCell ref="J38:L39"/>
    <mergeCell ref="M39:O39"/>
    <mergeCell ref="P39:Q39"/>
    <mergeCell ref="B48:E48"/>
    <mergeCell ref="F48:I48"/>
    <mergeCell ref="B47:E47"/>
    <mergeCell ref="F47:I47"/>
    <mergeCell ref="B46:E46"/>
    <mergeCell ref="F46:I46"/>
    <mergeCell ref="B45:E45"/>
    <mergeCell ref="F45:I45"/>
    <mergeCell ref="B44:E44"/>
    <mergeCell ref="F44:I44"/>
    <mergeCell ref="B43:E43"/>
    <mergeCell ref="F43:I43"/>
    <mergeCell ref="B42:E42"/>
    <mergeCell ref="E5:I5"/>
    <mergeCell ref="E7:K8"/>
    <mergeCell ref="B34:H34"/>
    <mergeCell ref="B35:H35"/>
    <mergeCell ref="I34:P34"/>
    <mergeCell ref="I35:P35"/>
    <mergeCell ref="R19:W19"/>
    <mergeCell ref="R20:W21"/>
    <mergeCell ref="U1:V17"/>
    <mergeCell ref="A3:B3"/>
    <mergeCell ref="A5:B5"/>
    <mergeCell ref="A7:B8"/>
    <mergeCell ref="E3:I3"/>
    <mergeCell ref="V27:W27"/>
    <mergeCell ref="V28:W28"/>
    <mergeCell ref="V29:W29"/>
    <mergeCell ref="V30:W30"/>
    <mergeCell ref="I19:Q19"/>
    <mergeCell ref="A22:K22"/>
    <mergeCell ref="I20:Q21"/>
    <mergeCell ref="B32:H32"/>
    <mergeCell ref="B33:H33"/>
    <mergeCell ref="I28:P28"/>
    <mergeCell ref="I29:P29"/>
    <mergeCell ref="V36:W36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V31:W31"/>
    <mergeCell ref="V32:W32"/>
    <mergeCell ref="V33:W33"/>
    <mergeCell ref="V34:W34"/>
    <mergeCell ref="V35:W35"/>
  </mergeCells>
  <pageMargins left="0.7" right="0.7" top="0.78740157499999996" bottom="0.78740157499999996" header="0.3" footer="0.3"/>
  <pageSetup paperSize="9" orientation="landscape" r:id="rId1"/>
  <headerFooter>
    <oddHeader xml:space="preserve">&amp;L&amp;K01+045 Steuererklärung zu Vergnügungssteuer Seite &amp;P von &amp;N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Drop Down 25">
              <controlPr locked="0" defaultSize="0" autoLine="0" autoPict="0">
                <anchor moveWithCells="1">
                  <from>
                    <xdr:col>2</xdr:col>
                    <xdr:colOff>0</xdr:colOff>
                    <xdr:row>2</xdr:row>
                    <xdr:rowOff>38100</xdr:rowOff>
                  </from>
                  <to>
                    <xdr:col>6</xdr:col>
                    <xdr:colOff>104775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Drop Down 28">
              <controlPr locked="0" defaultSize="0" autoLine="0" autoPict="0">
                <anchor moveWithCells="1">
                  <from>
                    <xdr:col>2</xdr:col>
                    <xdr:colOff>0</xdr:colOff>
                    <xdr:row>4</xdr:row>
                    <xdr:rowOff>47625</xdr:rowOff>
                  </from>
                  <to>
                    <xdr:col>6</xdr:col>
                    <xdr:colOff>104775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Drop Down 30">
              <controlPr locked="0" defaultSize="0" autoLine="0" autoPict="0">
                <anchor moveWithCells="1">
                  <from>
                    <xdr:col>2</xdr:col>
                    <xdr:colOff>9525</xdr:colOff>
                    <xdr:row>6</xdr:row>
                    <xdr:rowOff>57150</xdr:rowOff>
                  </from>
                  <to>
                    <xdr:col>12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Gemeinde Bodnegg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Mohr</dc:creator>
  <cp:lastModifiedBy>Pfleghar, Ramona</cp:lastModifiedBy>
  <cp:lastPrinted>2015-12-28T09:20:20Z</cp:lastPrinted>
  <dcterms:created xsi:type="dcterms:W3CDTF">2015-08-20T11:21:02Z</dcterms:created>
  <dcterms:modified xsi:type="dcterms:W3CDTF">2016-01-11T10:11:25Z</dcterms:modified>
</cp:coreProperties>
</file>